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wns\Documents\DIYmoneytrack Updates\BLOG\Retirement Planning\"/>
    </mc:Choice>
  </mc:AlternateContent>
  <xr:revisionPtr revIDLastSave="0" documentId="13_ncr:1_{9D944051-9175-4F46-B977-6C28997E8CCE}" xr6:coauthVersionLast="47" xr6:coauthVersionMax="47" xr10:uidLastSave="{00000000-0000-0000-0000-000000000000}"/>
  <bookViews>
    <workbookView xWindow="-108" yWindow="-108" windowWidth="23256" windowHeight="12456" xr2:uid="{9ACE565A-0B08-4498-AFF3-3882B1684C75}"/>
  </bookViews>
  <sheets>
    <sheet name="OC" sheetId="1" r:id="rId1"/>
  </sheets>
  <definedNames>
    <definedName name="_xlnm.Print_Area" localSheetId="0">OC!$A$1:$I$50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0" i="1"/>
  <c r="H26" i="1"/>
  <c r="H22" i="1" l="1"/>
  <c r="H18" i="1"/>
  <c r="H14" i="1"/>
  <c r="H10" i="1"/>
</calcChain>
</file>

<file path=xl/sharedStrings.xml><?xml version="1.0" encoding="utf-8"?>
<sst xmlns="http://schemas.openxmlformats.org/spreadsheetml/2006/main" count="46" uniqueCount="39">
  <si>
    <t>Full match</t>
  </si>
  <si>
    <t>No match</t>
  </si>
  <si>
    <t>Save 6%</t>
  </si>
  <si>
    <t>Save 12%</t>
  </si>
  <si>
    <t>OC</t>
  </si>
  <si>
    <t>Assumes 6% salary limit for employer match</t>
  </si>
  <si>
    <t>401(k) Opportunity Costs Analysis</t>
  </si>
  <si>
    <t>Fixed Income/Bonds</t>
  </si>
  <si>
    <t>Stocks</t>
  </si>
  <si>
    <t>Avg annual returns with full match invested: Fixed income/bonds=4%, Stocks=10%</t>
  </si>
  <si>
    <t>@ 1.00%</t>
  </si>
  <si>
    <t>@ 0.2%</t>
  </si>
  <si>
    <t>Compare Investment Fees Calculator (Wealthtrace)</t>
  </si>
  <si>
    <t>Estimated value after 30-years with full match and 7% annual return.</t>
  </si>
  <si>
    <t>$10k invested</t>
  </si>
  <si>
    <t>$10k withdrawn</t>
  </si>
  <si>
    <t>The value of $10k left in 401k for 30 years @ 7% = $76,123</t>
  </si>
  <si>
    <t>Assumptions/notes</t>
  </si>
  <si>
    <t>Scenarios</t>
  </si>
  <si>
    <t>No increase</t>
  </si>
  <si>
    <t>1% annual increase</t>
  </si>
  <si>
    <t>Missed best days</t>
  </si>
  <si>
    <t>Stayed invested</t>
  </si>
  <si>
    <r>
      <t>1. Always contribute enough to get the match</t>
    </r>
    <r>
      <rPr>
        <vertAlign val="superscript"/>
        <sz val="11"/>
        <color theme="1"/>
        <rFont val="Calibri"/>
        <family val="2"/>
        <scheme val="minor"/>
      </rPr>
      <t>1</t>
    </r>
  </si>
  <si>
    <r>
      <t>2. Save as much as you can early</t>
    </r>
    <r>
      <rPr>
        <vertAlign val="superscript"/>
        <sz val="11"/>
        <color theme="1"/>
        <rFont val="Calibri"/>
        <family val="2"/>
        <scheme val="minor"/>
      </rPr>
      <t>2</t>
    </r>
  </si>
  <si>
    <r>
      <t>3. Choose investments that match your age</t>
    </r>
    <r>
      <rPr>
        <vertAlign val="superscript"/>
        <sz val="11"/>
        <color theme="1"/>
        <rFont val="Calibri"/>
        <family val="2"/>
        <scheme val="minor"/>
      </rPr>
      <t>3</t>
    </r>
  </si>
  <si>
    <t>Numbers are for illustration purposes only. Use calculators (links below) to update with your information.</t>
  </si>
  <si>
    <t>Start at 6% and increase by 1% a year until you hit 12%</t>
  </si>
  <si>
    <t>401(k) Contribution Calculator (Dinkytown.net)</t>
  </si>
  <si>
    <t>Assumes no increase in salary/earnings or contribution each year</t>
  </si>
  <si>
    <t>401(k) Contribution Calculator (DinkyTown.net)</t>
  </si>
  <si>
    <t>The value of $10k withdrawn early from 401k less 10% penality = $9,000</t>
  </si>
  <si>
    <t>Does not include taxes.</t>
  </si>
  <si>
    <r>
      <t>4. Keep fees low</t>
    </r>
    <r>
      <rPr>
        <vertAlign val="superscript"/>
        <sz val="11"/>
        <color theme="1"/>
        <rFont val="Calibri"/>
        <family val="2"/>
        <scheme val="minor"/>
      </rPr>
      <t>4</t>
    </r>
  </si>
  <si>
    <r>
      <t>5. Don’t touch it until retirement</t>
    </r>
    <r>
      <rPr>
        <vertAlign val="superscript"/>
        <sz val="11"/>
        <color theme="1"/>
        <rFont val="Calibri"/>
        <family val="2"/>
        <scheme val="minor"/>
      </rPr>
      <t>5</t>
    </r>
  </si>
  <si>
    <r>
      <t>6. Increase contributions over time</t>
    </r>
    <r>
      <rPr>
        <vertAlign val="superscript"/>
        <sz val="11"/>
        <color theme="1"/>
        <rFont val="Calibri"/>
        <family val="2"/>
        <scheme val="minor"/>
      </rPr>
      <t>6</t>
    </r>
  </si>
  <si>
    <r>
      <t>7. Stay consistent through market ups and downs</t>
    </r>
    <r>
      <rPr>
        <vertAlign val="superscript"/>
        <sz val="11"/>
        <color theme="1"/>
        <rFont val="Calibri"/>
        <family val="2"/>
        <scheme val="minor"/>
      </rPr>
      <t>7</t>
    </r>
  </si>
  <si>
    <t>$10,000 invested in the S&amp;P 500 in 1993 and left it alone =$153,000 by 2023. Miss the 10 best days, and you’d have just $71,000.</t>
  </si>
  <si>
    <t>Annual salary/earnings: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</si>
</sst>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5"/>
      <color theme="4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0" fillId="2" borderId="0" xfId="0" applyFill="1" applyAlignment="1">
      <alignment horizontal="right"/>
    </xf>
    <xf numFmtId="0" fontId="5" fillId="2" borderId="0" xfId="0" applyFont="1" applyFill="1" applyAlignment="1">
      <alignment horizontal="right"/>
    </xf>
    <xf numFmtId="0" fontId="6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0" fillId="3" borderId="0" xfId="0" applyFill="1"/>
    <xf numFmtId="0" fontId="2" fillId="3" borderId="0" xfId="0" applyFont="1" applyFill="1"/>
    <xf numFmtId="0" fontId="6" fillId="2" borderId="0" xfId="0" applyFont="1" applyFill="1"/>
    <xf numFmtId="0" fontId="0" fillId="2" borderId="2" xfId="0" applyFill="1" applyBorder="1"/>
    <xf numFmtId="164" fontId="0" fillId="2" borderId="2" xfId="1" applyNumberFormat="1" applyFont="1" applyFill="1" applyBorder="1"/>
    <xf numFmtId="164" fontId="2" fillId="3" borderId="2" xfId="0" applyNumberFormat="1" applyFont="1" applyFill="1" applyBorder="1"/>
    <xf numFmtId="164" fontId="0" fillId="2" borderId="2" xfId="1" applyNumberFormat="1" applyFont="1" applyFill="1" applyBorder="1" applyAlignment="1">
      <alignment horizontal="right"/>
    </xf>
    <xf numFmtId="0" fontId="7" fillId="2" borderId="0" xfId="0" applyFont="1" applyFill="1"/>
    <xf numFmtId="0" fontId="5" fillId="2" borderId="0" xfId="0" quotePrefix="1" applyFont="1" applyFill="1" applyAlignment="1">
      <alignment horizontal="right"/>
    </xf>
    <xf numFmtId="0" fontId="9" fillId="2" borderId="0" xfId="0" applyFont="1" applyFill="1"/>
    <xf numFmtId="0" fontId="10" fillId="2" borderId="0" xfId="0" applyFont="1" applyFill="1"/>
    <xf numFmtId="0" fontId="11" fillId="0" borderId="0" xfId="0" applyFont="1"/>
    <xf numFmtId="0" fontId="5" fillId="0" borderId="0" xfId="0" applyFont="1"/>
    <xf numFmtId="0" fontId="11" fillId="2" borderId="0" xfId="0" applyFont="1" applyFill="1"/>
    <xf numFmtId="0" fontId="12" fillId="2" borderId="0" xfId="2" applyFont="1" applyFill="1"/>
    <xf numFmtId="0" fontId="0" fillId="2" borderId="3" xfId="0" applyFill="1" applyBorder="1" applyAlignment="1">
      <alignment horizontal="right" vertical="center"/>
    </xf>
    <xf numFmtId="5" fontId="2" fillId="2" borderId="4" xfId="1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0" xfId="2" applyFill="1" applyAlignment="1"/>
    <xf numFmtId="0" fontId="4" fillId="0" borderId="0" xfId="2" applyAlignme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1016475</xdr:colOff>
      <xdr:row>0</xdr:row>
      <xdr:rowOff>42333</xdr:rowOff>
    </xdr:from>
    <xdr:to>
      <xdr:col>7</xdr:col>
      <xdr:colOff>1115659</xdr:colOff>
      <xdr:row>1</xdr:row>
      <xdr:rowOff>110067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94B52B-ECFE-114C-09B9-CC74C5029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3675" y="42333"/>
          <a:ext cx="1309917" cy="321734"/>
        </a:xfrm>
        <a:prstGeom prst="rect">
          <a:avLst/>
        </a:prstGeom>
      </xdr:spPr>
    </xdr:pic>
    <xdr:clientData/>
  </xdr:twoCellAnchor>
  <xdr:twoCellAnchor editAs="oneCell">
    <xdr:from>
      <xdr:col>12</xdr:col>
      <xdr:colOff>42334</xdr:colOff>
      <xdr:row>42</xdr:row>
      <xdr:rowOff>106218</xdr:rowOff>
    </xdr:from>
    <xdr:to>
      <xdr:col>22</xdr:col>
      <xdr:colOff>154880</xdr:colOff>
      <xdr:row>59</xdr:row>
      <xdr:rowOff>184125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B0A10B-F495-75B0-4B5B-F3E73C992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42867" y="6845685"/>
          <a:ext cx="6208546" cy="3151307"/>
        </a:xfrm>
        <a:prstGeom prst="rect">
          <a:avLst/>
        </a:prstGeom>
      </xdr:spPr>
    </xdr:pic>
    <xdr:clientData/>
  </xdr:twoCellAnchor>
  <xdr:twoCellAnchor editAs="oneCell">
    <xdr:from>
      <xdr:col>12</xdr:col>
      <xdr:colOff>16932</xdr:colOff>
      <xdr:row>8</xdr:row>
      <xdr:rowOff>49663</xdr:rowOff>
    </xdr:from>
    <xdr:to>
      <xdr:col>25</xdr:col>
      <xdr:colOff>226227</xdr:colOff>
      <xdr:row>40</xdr:row>
      <xdr:rowOff>101180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B1C0313-6B86-8EB2-6AF9-B9B1A6F12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17465" y="1438196"/>
          <a:ext cx="8134095" cy="5029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inkytown.net/java/retirement-account-contribution-accelerator.html" TargetMode="External"/><Relationship Id="rId1" Type="http://schemas.openxmlformats.org/officeDocument/2006/relationships/hyperlink" Target="https://www.mywealthtrace.com/compare-investment-fees-calculato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9EB65-5DD6-43A0-8364-D53D87B58CFE}">
  <sheetPr>
    <pageSetUpPr fitToPage="1"/>
  </sheetPr>
  <dimension ref="A1:N50"/>
  <sheetViews>
    <sheetView tabSelected="1" zoomScale="90" zoomScaleNormal="90" workbookViewId="0">
      <selection activeCell="C8" sqref="C8"/>
    </sheetView>
  </sheetViews>
  <sheetFormatPr defaultRowHeight="14.4" x14ac:dyDescent="0.3"/>
  <cols>
    <col min="1" max="1" width="2.77734375" customWidth="1"/>
    <col min="2" max="2" width="2.88671875" customWidth="1"/>
    <col min="3" max="3" width="21.77734375" customWidth="1"/>
    <col min="4" max="4" width="18" customWidth="1"/>
    <col min="5" max="6" width="16.77734375" customWidth="1"/>
    <col min="7" max="7" width="0.88671875" customWidth="1"/>
    <col min="8" max="8" width="16.77734375" customWidth="1"/>
    <col min="9" max="9" width="0.6640625" customWidth="1"/>
  </cols>
  <sheetData>
    <row r="1" spans="1:14" ht="19.8" x14ac:dyDescent="0.4">
      <c r="A1" s="15" t="s">
        <v>6</v>
      </c>
      <c r="B1" s="1"/>
      <c r="C1" s="1"/>
      <c r="D1" s="1"/>
      <c r="E1" s="1"/>
      <c r="F1" s="1"/>
      <c r="G1" s="1"/>
      <c r="H1" s="1"/>
      <c r="I1" s="1"/>
      <c r="J1" s="1"/>
    </row>
    <row r="2" spans="1:14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4" x14ac:dyDescent="0.3">
      <c r="A3" s="17" t="s">
        <v>26</v>
      </c>
      <c r="B3" s="18"/>
      <c r="C3" s="18"/>
      <c r="D3" s="18"/>
      <c r="E3" s="18"/>
      <c r="F3" s="18"/>
      <c r="G3" s="18"/>
      <c r="H3" s="18"/>
      <c r="I3" s="1"/>
      <c r="J3" s="1"/>
    </row>
    <row r="4" spans="1:14" ht="8.4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N4" s="19"/>
    </row>
    <row r="5" spans="1:14" ht="16.2" customHeight="1" x14ac:dyDescent="0.3">
      <c r="A5" s="1"/>
      <c r="B5" s="1"/>
      <c r="C5" s="23" t="s">
        <v>38</v>
      </c>
      <c r="D5" s="24">
        <v>50000</v>
      </c>
      <c r="E5" s="1"/>
      <c r="F5" s="1"/>
      <c r="G5" s="1"/>
      <c r="H5" s="1"/>
      <c r="I5" s="1"/>
      <c r="J5" s="1"/>
      <c r="N5" s="19"/>
    </row>
    <row r="6" spans="1:14" ht="15" thickBot="1" x14ac:dyDescent="0.35">
      <c r="A6" s="1"/>
      <c r="B6" s="1"/>
      <c r="C6" s="1"/>
      <c r="D6" s="1"/>
      <c r="E6" s="25" t="s">
        <v>18</v>
      </c>
      <c r="F6" s="26"/>
      <c r="G6" s="1"/>
      <c r="H6" s="1"/>
      <c r="I6" s="1"/>
      <c r="J6" s="1"/>
    </row>
    <row r="7" spans="1:14" ht="4.8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4" x14ac:dyDescent="0.3">
      <c r="A8" s="1"/>
      <c r="B8" s="1"/>
      <c r="C8" s="1"/>
      <c r="D8" s="1"/>
      <c r="E8" s="5" t="s">
        <v>1</v>
      </c>
      <c r="F8" s="5" t="s">
        <v>0</v>
      </c>
      <c r="G8" s="3"/>
      <c r="H8" s="6" t="s">
        <v>4</v>
      </c>
      <c r="I8" s="1"/>
      <c r="J8" s="1"/>
      <c r="M8" s="20" t="s">
        <v>28</v>
      </c>
    </row>
    <row r="9" spans="1:14" ht="4.2" customHeight="1" x14ac:dyDescent="0.3">
      <c r="A9" s="1"/>
      <c r="B9" s="1"/>
      <c r="C9" s="1"/>
      <c r="D9" s="1"/>
      <c r="E9" s="4"/>
      <c r="F9" s="4"/>
      <c r="G9" s="1"/>
      <c r="H9" s="7"/>
      <c r="I9" s="1"/>
      <c r="J9" s="1"/>
    </row>
    <row r="10" spans="1:14" ht="16.2" x14ac:dyDescent="0.3">
      <c r="A10" s="11" t="s">
        <v>23</v>
      </c>
      <c r="B10" s="11"/>
      <c r="C10" s="11"/>
      <c r="D10" s="11"/>
      <c r="E10" s="12">
        <v>294016</v>
      </c>
      <c r="F10" s="12">
        <v>441024</v>
      </c>
      <c r="G10" s="11"/>
      <c r="H10" s="13">
        <f>F10-E10</f>
        <v>147008</v>
      </c>
      <c r="I10" s="1"/>
      <c r="J10" s="1"/>
    </row>
    <row r="11" spans="1:14" x14ac:dyDescent="0.3">
      <c r="A11" s="1"/>
      <c r="B11" s="1"/>
      <c r="C11" s="1"/>
      <c r="D11" s="1"/>
      <c r="E11" s="1"/>
      <c r="F11" s="1"/>
      <c r="G11" s="1"/>
      <c r="H11" s="8"/>
      <c r="I11" s="1"/>
      <c r="J11" s="1"/>
    </row>
    <row r="12" spans="1:14" x14ac:dyDescent="0.3">
      <c r="A12" s="1"/>
      <c r="B12" s="1"/>
      <c r="C12" s="1"/>
      <c r="D12" s="1"/>
      <c r="E12" s="5" t="s">
        <v>2</v>
      </c>
      <c r="F12" s="5" t="s">
        <v>3</v>
      </c>
      <c r="G12" s="1"/>
      <c r="H12" s="6" t="s">
        <v>4</v>
      </c>
      <c r="I12" s="1"/>
      <c r="J12" s="1"/>
    </row>
    <row r="13" spans="1:14" ht="4.2" customHeight="1" x14ac:dyDescent="0.3">
      <c r="A13" s="1"/>
      <c r="B13" s="1"/>
      <c r="C13" s="1"/>
      <c r="D13" s="1"/>
      <c r="E13" s="4"/>
      <c r="F13" s="4"/>
      <c r="G13" s="1"/>
      <c r="H13" s="7"/>
      <c r="I13" s="1"/>
      <c r="J13" s="1"/>
    </row>
    <row r="14" spans="1:14" ht="16.2" x14ac:dyDescent="0.3">
      <c r="A14" s="11" t="s">
        <v>24</v>
      </c>
      <c r="B14" s="11"/>
      <c r="C14" s="11"/>
      <c r="D14" s="11"/>
      <c r="E14" s="14">
        <v>441024</v>
      </c>
      <c r="F14" s="14">
        <v>735041</v>
      </c>
      <c r="G14" s="11"/>
      <c r="H14" s="13">
        <f>F14-E14</f>
        <v>294017</v>
      </c>
      <c r="I14" s="1"/>
      <c r="J14" s="1"/>
    </row>
    <row r="15" spans="1:14" x14ac:dyDescent="0.3">
      <c r="A15" s="1"/>
      <c r="B15" s="1"/>
      <c r="C15" s="1"/>
      <c r="D15" s="1"/>
      <c r="E15" s="1"/>
      <c r="F15" s="1"/>
      <c r="G15" s="1"/>
      <c r="H15" s="8"/>
      <c r="I15" s="1"/>
      <c r="J15" s="1"/>
    </row>
    <row r="16" spans="1:14" x14ac:dyDescent="0.3">
      <c r="A16" s="1"/>
      <c r="B16" s="1"/>
      <c r="C16" s="1"/>
      <c r="D16" s="1"/>
      <c r="E16" s="5" t="s">
        <v>7</v>
      </c>
      <c r="F16" s="5" t="s">
        <v>8</v>
      </c>
      <c r="G16" s="1"/>
      <c r="H16" s="6" t="s">
        <v>4</v>
      </c>
      <c r="I16" s="1"/>
      <c r="J16" s="1"/>
    </row>
    <row r="17" spans="1:10" ht="6" customHeight="1" x14ac:dyDescent="0.3">
      <c r="A17" s="1"/>
      <c r="B17" s="1"/>
      <c r="C17" s="1"/>
      <c r="D17" s="1"/>
      <c r="E17" s="5"/>
      <c r="F17" s="2"/>
      <c r="G17" s="1"/>
      <c r="H17" s="7"/>
      <c r="I17" s="1"/>
      <c r="J17" s="1"/>
    </row>
    <row r="18" spans="1:10" ht="16.2" x14ac:dyDescent="0.3">
      <c r="A18" s="11" t="s">
        <v>25</v>
      </c>
      <c r="B18" s="11"/>
      <c r="C18" s="11"/>
      <c r="D18" s="11"/>
      <c r="E18" s="12">
        <v>257818</v>
      </c>
      <c r="F18" s="12">
        <v>779735</v>
      </c>
      <c r="G18" s="11"/>
      <c r="H18" s="13">
        <f>F18-E18</f>
        <v>521917</v>
      </c>
      <c r="I18" s="1"/>
      <c r="J18" s="1"/>
    </row>
    <row r="19" spans="1:10" x14ac:dyDescent="0.3">
      <c r="A19" s="1"/>
      <c r="B19" s="1"/>
      <c r="C19" s="1"/>
      <c r="D19" s="1"/>
      <c r="E19" s="1"/>
      <c r="F19" s="1"/>
      <c r="G19" s="1"/>
      <c r="H19" s="9"/>
      <c r="I19" s="1"/>
      <c r="J19" s="1"/>
    </row>
    <row r="20" spans="1:10" x14ac:dyDescent="0.3">
      <c r="A20" s="1"/>
      <c r="B20" s="1"/>
      <c r="C20" s="1"/>
      <c r="D20" s="1"/>
      <c r="E20" s="16" t="s">
        <v>10</v>
      </c>
      <c r="F20" s="16" t="s">
        <v>11</v>
      </c>
      <c r="G20" s="1"/>
      <c r="H20" s="6" t="s">
        <v>4</v>
      </c>
      <c r="I20" s="1"/>
      <c r="J20" s="1"/>
    </row>
    <row r="21" spans="1:10" ht="4.8" customHeight="1" x14ac:dyDescent="0.3">
      <c r="A21" s="1"/>
      <c r="B21" s="1"/>
      <c r="C21" s="1"/>
      <c r="D21" s="1"/>
      <c r="E21" s="1"/>
      <c r="F21" s="1"/>
      <c r="G21" s="1"/>
      <c r="H21" s="7"/>
      <c r="I21" s="1"/>
      <c r="J21" s="1"/>
    </row>
    <row r="22" spans="1:10" ht="16.2" x14ac:dyDescent="0.3">
      <c r="A22" s="11" t="s">
        <v>33</v>
      </c>
      <c r="B22" s="11"/>
      <c r="C22" s="11"/>
      <c r="D22" s="11"/>
      <c r="E22" s="12">
        <v>356000</v>
      </c>
      <c r="F22" s="12">
        <v>410000</v>
      </c>
      <c r="G22" s="11"/>
      <c r="H22" s="13">
        <f>F22-E22</f>
        <v>54000</v>
      </c>
      <c r="I22" s="1"/>
      <c r="J22" s="1"/>
    </row>
    <row r="23" spans="1:10" x14ac:dyDescent="0.3">
      <c r="A23" s="1"/>
      <c r="B23" s="1"/>
      <c r="C23" s="1"/>
      <c r="D23" s="1"/>
      <c r="E23" s="1"/>
      <c r="F23" s="1"/>
      <c r="G23" s="1"/>
      <c r="H23" s="8"/>
      <c r="I23" s="1"/>
      <c r="J23" s="1"/>
    </row>
    <row r="24" spans="1:10" x14ac:dyDescent="0.3">
      <c r="A24" s="1"/>
      <c r="B24" s="1"/>
      <c r="C24" s="1"/>
      <c r="D24" s="1"/>
      <c r="E24" s="5" t="s">
        <v>15</v>
      </c>
      <c r="F24" s="5" t="s">
        <v>14</v>
      </c>
      <c r="G24" s="1"/>
      <c r="H24" s="6" t="s">
        <v>4</v>
      </c>
      <c r="I24" s="1"/>
      <c r="J24" s="1"/>
    </row>
    <row r="25" spans="1:10" ht="4.8" customHeight="1" x14ac:dyDescent="0.3">
      <c r="A25" s="1"/>
      <c r="B25" s="1"/>
      <c r="C25" s="1"/>
      <c r="D25" s="1"/>
      <c r="E25" s="1"/>
      <c r="F25" s="1"/>
      <c r="G25" s="1"/>
      <c r="H25" s="7"/>
      <c r="I25" s="1"/>
      <c r="J25" s="1"/>
    </row>
    <row r="26" spans="1:10" ht="16.2" x14ac:dyDescent="0.3">
      <c r="A26" s="11" t="s">
        <v>34</v>
      </c>
      <c r="B26" s="11"/>
      <c r="C26" s="11"/>
      <c r="D26" s="11"/>
      <c r="E26" s="12">
        <v>9000</v>
      </c>
      <c r="F26" s="12">
        <v>76123</v>
      </c>
      <c r="G26" s="11"/>
      <c r="H26" s="13">
        <f>F26-E26</f>
        <v>67123</v>
      </c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8"/>
      <c r="I27" s="1"/>
      <c r="J27" s="1"/>
    </row>
    <row r="28" spans="1:10" x14ac:dyDescent="0.3">
      <c r="A28" s="1"/>
      <c r="B28" s="1"/>
      <c r="C28" s="1"/>
      <c r="D28" s="1"/>
      <c r="E28" s="5" t="s">
        <v>19</v>
      </c>
      <c r="F28" s="5" t="s">
        <v>20</v>
      </c>
      <c r="G28" s="1"/>
      <c r="H28" s="6" t="s">
        <v>4</v>
      </c>
      <c r="I28" s="1"/>
      <c r="J28" s="1"/>
    </row>
    <row r="29" spans="1:10" ht="4.8" customHeight="1" x14ac:dyDescent="0.3">
      <c r="A29" s="1"/>
      <c r="B29" s="1"/>
      <c r="C29" s="1"/>
      <c r="D29" s="1"/>
      <c r="E29" s="1"/>
      <c r="F29" s="1"/>
      <c r="G29" s="1"/>
      <c r="H29" s="7"/>
      <c r="I29" s="1"/>
      <c r="J29" s="1"/>
    </row>
    <row r="30" spans="1:10" ht="16.2" x14ac:dyDescent="0.3">
      <c r="A30" s="11" t="s">
        <v>35</v>
      </c>
      <c r="B30" s="11"/>
      <c r="C30" s="11"/>
      <c r="D30" s="11"/>
      <c r="E30" s="12">
        <v>441024</v>
      </c>
      <c r="F30" s="12">
        <v>665457</v>
      </c>
      <c r="G30" s="11"/>
      <c r="H30" s="13">
        <f>F30-E30</f>
        <v>224433</v>
      </c>
      <c r="I30" s="1"/>
      <c r="J30" s="1"/>
    </row>
    <row r="31" spans="1:10" x14ac:dyDescent="0.3">
      <c r="A31" s="1"/>
      <c r="B31" s="1"/>
      <c r="C31" s="1"/>
      <c r="D31" s="1"/>
      <c r="E31" s="1"/>
      <c r="F31" s="1"/>
      <c r="G31" s="1"/>
      <c r="H31" s="8"/>
      <c r="I31" s="1"/>
      <c r="J31" s="1"/>
    </row>
    <row r="32" spans="1:10" x14ac:dyDescent="0.3">
      <c r="A32" s="1"/>
      <c r="B32" s="1"/>
      <c r="C32" s="1"/>
      <c r="D32" s="1"/>
      <c r="E32" s="5" t="s">
        <v>21</v>
      </c>
      <c r="F32" s="5" t="s">
        <v>22</v>
      </c>
      <c r="G32" s="1"/>
      <c r="H32" s="6" t="s">
        <v>4</v>
      </c>
      <c r="I32" s="1"/>
      <c r="J32" s="1"/>
    </row>
    <row r="33" spans="1:13" ht="4.8" customHeight="1" x14ac:dyDescent="0.3">
      <c r="A33" s="1"/>
      <c r="B33" s="1"/>
      <c r="C33" s="1"/>
      <c r="D33" s="1"/>
      <c r="E33" s="1"/>
      <c r="F33" s="1"/>
      <c r="G33" s="1"/>
      <c r="H33" s="7"/>
      <c r="I33" s="1"/>
      <c r="J33" s="1"/>
    </row>
    <row r="34" spans="1:13" ht="16.2" x14ac:dyDescent="0.3">
      <c r="A34" s="11" t="s">
        <v>36</v>
      </c>
      <c r="B34" s="11"/>
      <c r="C34" s="11"/>
      <c r="D34" s="11"/>
      <c r="E34" s="12">
        <v>71000</v>
      </c>
      <c r="F34" s="12">
        <v>153000</v>
      </c>
      <c r="G34" s="11"/>
      <c r="H34" s="13">
        <f>F34-E34</f>
        <v>82000</v>
      </c>
      <c r="I34" s="1"/>
      <c r="J34" s="1"/>
    </row>
    <row r="35" spans="1:13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3" ht="3.6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3" x14ac:dyDescent="0.3">
      <c r="B37" s="27" t="s">
        <v>30</v>
      </c>
      <c r="C37" s="27"/>
      <c r="D37" s="28"/>
      <c r="E37" s="1"/>
      <c r="F37" s="1"/>
      <c r="G37" s="1"/>
      <c r="H37" s="1"/>
      <c r="I37" s="1"/>
      <c r="J37" s="1"/>
    </row>
    <row r="38" spans="1:13" ht="9.6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3" x14ac:dyDescent="0.3">
      <c r="A39" s="10" t="s">
        <v>17</v>
      </c>
      <c r="B39" s="1"/>
      <c r="C39" s="1"/>
      <c r="D39" s="1"/>
      <c r="E39" s="1"/>
      <c r="F39" s="1"/>
      <c r="G39" s="1"/>
      <c r="H39" s="1"/>
      <c r="I39" s="1"/>
      <c r="J39" s="1"/>
    </row>
    <row r="40" spans="1:13" x14ac:dyDescent="0.3">
      <c r="A40" s="21">
        <v>1</v>
      </c>
      <c r="B40" s="21" t="s">
        <v>29</v>
      </c>
      <c r="C40" s="21"/>
      <c r="D40" s="21"/>
      <c r="E40" s="21"/>
      <c r="F40" s="21"/>
      <c r="G40" s="1"/>
      <c r="H40" s="1"/>
      <c r="I40" s="1"/>
      <c r="J40" s="1"/>
    </row>
    <row r="41" spans="1:13" x14ac:dyDescent="0.3">
      <c r="A41" s="21">
        <v>2</v>
      </c>
      <c r="B41" s="21" t="s">
        <v>5</v>
      </c>
      <c r="C41" s="21"/>
      <c r="D41" s="21"/>
      <c r="E41" s="21"/>
      <c r="F41" s="21"/>
      <c r="G41" s="1"/>
      <c r="H41" s="1"/>
      <c r="I41" s="1"/>
      <c r="J41" s="1"/>
    </row>
    <row r="42" spans="1:13" x14ac:dyDescent="0.3">
      <c r="A42" s="21">
        <v>3</v>
      </c>
      <c r="B42" s="21" t="s">
        <v>9</v>
      </c>
      <c r="C42" s="21"/>
      <c r="D42" s="21"/>
      <c r="E42" s="21"/>
      <c r="F42" s="21"/>
      <c r="G42" s="1"/>
      <c r="H42" s="1"/>
      <c r="I42" s="1"/>
      <c r="J42" s="1"/>
      <c r="M42" s="20" t="s">
        <v>12</v>
      </c>
    </row>
    <row r="43" spans="1:13" x14ac:dyDescent="0.3">
      <c r="A43" s="21">
        <v>4</v>
      </c>
      <c r="B43" s="21" t="s">
        <v>13</v>
      </c>
      <c r="C43" s="21"/>
      <c r="D43" s="21"/>
      <c r="E43" s="21"/>
      <c r="F43" s="21"/>
      <c r="G43" s="1"/>
      <c r="H43" s="1"/>
      <c r="I43" s="1"/>
      <c r="J43" s="1"/>
    </row>
    <row r="44" spans="1:13" x14ac:dyDescent="0.3">
      <c r="A44" s="21"/>
      <c r="B44" s="19"/>
      <c r="C44" s="19"/>
      <c r="D44" s="22" t="s">
        <v>12</v>
      </c>
      <c r="E44" s="21"/>
      <c r="F44" s="21"/>
      <c r="G44" s="1"/>
      <c r="H44" s="1"/>
      <c r="I44" s="1"/>
      <c r="J44" s="1"/>
    </row>
    <row r="45" spans="1:13" x14ac:dyDescent="0.3">
      <c r="A45" s="21">
        <v>5</v>
      </c>
      <c r="B45" s="21" t="s">
        <v>31</v>
      </c>
      <c r="C45" s="21"/>
      <c r="D45" s="21"/>
      <c r="E45" s="21"/>
      <c r="F45" s="21"/>
      <c r="G45" s="1"/>
      <c r="H45" s="1"/>
      <c r="I45" s="1"/>
      <c r="J45" s="1"/>
    </row>
    <row r="46" spans="1:13" x14ac:dyDescent="0.3">
      <c r="A46" s="21"/>
      <c r="B46" s="21" t="s">
        <v>16</v>
      </c>
      <c r="C46" s="21"/>
      <c r="D46" s="21"/>
      <c r="E46" s="21"/>
      <c r="F46" s="21"/>
      <c r="G46" s="1"/>
      <c r="H46" s="1"/>
      <c r="I46" s="1"/>
      <c r="J46" s="1"/>
    </row>
    <row r="47" spans="1:13" x14ac:dyDescent="0.3">
      <c r="A47" s="21"/>
      <c r="B47" s="21" t="s">
        <v>32</v>
      </c>
      <c r="C47" s="21"/>
      <c r="D47" s="21"/>
      <c r="E47" s="21"/>
      <c r="F47" s="21"/>
      <c r="G47" s="1"/>
      <c r="H47" s="1"/>
      <c r="I47" s="1"/>
      <c r="J47" s="1"/>
    </row>
    <row r="48" spans="1:13" x14ac:dyDescent="0.3">
      <c r="A48" s="21">
        <v>6</v>
      </c>
      <c r="B48" s="21" t="s">
        <v>27</v>
      </c>
      <c r="C48" s="21"/>
      <c r="D48" s="21"/>
      <c r="E48" s="21"/>
      <c r="F48" s="21"/>
      <c r="G48" s="1"/>
      <c r="H48" s="1"/>
      <c r="I48" s="1"/>
      <c r="J48" s="1"/>
    </row>
    <row r="49" spans="1:10" x14ac:dyDescent="0.3">
      <c r="A49" s="21">
        <v>7</v>
      </c>
      <c r="B49" s="21" t="s">
        <v>37</v>
      </c>
      <c r="C49" s="21"/>
      <c r="D49" s="21"/>
      <c r="E49" s="21"/>
      <c r="F49" s="21"/>
      <c r="G49" s="1"/>
      <c r="H49" s="1"/>
      <c r="I49" s="1"/>
      <c r="J49" s="1"/>
    </row>
    <row r="50" spans="1:10" ht="7.2" customHeight="1" x14ac:dyDescent="0.3">
      <c r="A50" s="21"/>
      <c r="B50" s="21"/>
      <c r="C50" s="21"/>
      <c r="D50" s="21"/>
      <c r="E50" s="21"/>
      <c r="F50" s="21"/>
      <c r="G50" s="1"/>
      <c r="H50" s="1"/>
      <c r="I50" s="1"/>
      <c r="J50" s="1"/>
    </row>
  </sheetData>
  <mergeCells count="2">
    <mergeCell ref="E6:F6"/>
    <mergeCell ref="B37:D37"/>
  </mergeCells>
  <hyperlinks>
    <hyperlink ref="D44" r:id="rId1" xr:uid="{27938356-065A-44C1-A498-4110EBA13686}"/>
    <hyperlink ref="B37:D37" r:id="rId2" display="401(k) Contribution Calculator (DinkyTown.net)" xr:uid="{D656BB10-2AD7-43DF-B5B1-7F31E49DED79}"/>
  </hyperlinks>
  <pageMargins left="0.25" right="0.25" top="0.75" bottom="0.75" header="0.3" footer="0.3"/>
  <pageSetup orientation="portrait" horizontalDpi="0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</vt:lpstr>
      <vt:lpstr>OC!Print_Area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Downs</dc:creator>
  <cp:lastModifiedBy>Edward Downs</cp:lastModifiedBy>
  <cp:lastPrinted>2025-09-25T16:50:10Z</cp:lastPrinted>
  <dcterms:created xsi:type="dcterms:W3CDTF">2025-09-25T12:07:02Z</dcterms:created>
  <dcterms:modified xsi:type="dcterms:W3CDTF">2025-09-26T15:08:14Z</dcterms:modified>
</cp:coreProperties>
</file>